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checkCompatibility="1"/>
  <mc:AlternateContent xmlns:mc="http://schemas.openxmlformats.org/markup-compatibility/2006">
    <mc:Choice Requires="x15">
      <x15ac:absPath xmlns:x15ac="http://schemas.microsoft.com/office/spreadsheetml/2010/11/ac" url="/Users/apple/Library/Mobile Documents/com~apple~CloudDocs/HABLEMOS DE SISMICA/VELOCIDADES/"/>
    </mc:Choice>
  </mc:AlternateContent>
  <xr:revisionPtr revIDLastSave="0" documentId="8_{788BB681-0A92-A141-B962-5524092A8468}" xr6:coauthVersionLast="45" xr6:coauthVersionMax="45" xr10:uidLastSave="{00000000-0000-0000-0000-000000000000}"/>
  <bookViews>
    <workbookView xWindow="7400" yWindow="900" windowWidth="28020" windowHeight="18420" xr2:uid="{00000000-000D-0000-FFFF-FFFF00000000}"/>
  </bookViews>
  <sheets>
    <sheet name="TABLA" sheetId="1" r:id="rId1"/>
    <sheet name="Integridad de fórmulas" sheetId="2" r:id="rId2"/>
  </sheets>
  <definedNames>
    <definedName name="_xlnm.Print_Area" localSheetId="0">TABLA!$A$1:$F$42</definedName>
    <definedName name="sencount" hidden="1">1</definedName>
    <definedName name="solver_adj" localSheetId="0" hidden="1">TABLA!#REF!</definedName>
    <definedName name="solver_cvg" localSheetId="0" hidden="1">0.001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TABLA!#REF!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 iterateDelta="9.9999999999999995E-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D7" i="1" s="1"/>
  <c r="C6" i="1"/>
  <c r="D6" i="1"/>
  <c r="E6" i="1" s="1"/>
  <c r="C8" i="1"/>
  <c r="D8" i="1" s="1"/>
  <c r="C9" i="1"/>
  <c r="D9" i="1" s="1"/>
  <c r="E7" i="1" l="1"/>
  <c r="F6" i="1"/>
  <c r="F7" i="1" l="1"/>
  <c r="E8" i="1"/>
  <c r="F8" i="1" l="1"/>
  <c r="E9" i="1"/>
  <c r="F9" i="1" s="1"/>
</calcChain>
</file>

<file path=xl/sharedStrings.xml><?xml version="1.0" encoding="utf-8"?>
<sst xmlns="http://schemas.openxmlformats.org/spreadsheetml/2006/main" count="11" uniqueCount="11">
  <si>
    <t>Vint</t>
  </si>
  <si>
    <t>Tdoble</t>
  </si>
  <si>
    <t>Z</t>
  </si>
  <si>
    <t>Vprom</t>
  </si>
  <si>
    <r>
      <rPr>
        <b/>
        <sz val="10"/>
        <color rgb="FF000000"/>
        <rFont val="Bangla MN"/>
      </rPr>
      <t>d</t>
    </r>
    <r>
      <rPr>
        <b/>
        <sz val="10"/>
        <color indexed="8"/>
        <rFont val="Avenir Light"/>
        <family val="2"/>
      </rPr>
      <t>z</t>
    </r>
  </si>
  <si>
    <t xml:space="preserve"> Vrms</t>
  </si>
  <si>
    <t>CURVA TZ DESDE Vrms de sísmica</t>
  </si>
  <si>
    <t>VERIFIQUE QUE LAS FORMULAS ESTEN CORRECTAS USANDO ESTOS DATOS DE ENTRADA</t>
  </si>
  <si>
    <t>hablemossismica@gmail.com</t>
  </si>
  <si>
    <t>www.hablemosdesismica.com</t>
  </si>
  <si>
    <t>Ojo: los tiempos de viaje son tiempos dobles referidos al datum flotante de procesamiento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</si>
</sst>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0"/>
      <name val="Arial"/>
    </font>
    <font>
      <b/>
      <i/>
      <sz val="14"/>
      <name val="Arial"/>
      <family val="2"/>
    </font>
    <font>
      <sz val="10"/>
      <name val="Wingdings"/>
      <charset val="2"/>
    </font>
    <font>
      <sz val="10"/>
      <color indexed="10"/>
      <name val="Arial"/>
      <family val="2"/>
    </font>
    <font>
      <i/>
      <sz val="18"/>
      <color rgb="FFAFABAB"/>
      <name val="Calibri"/>
      <family val="2"/>
    </font>
    <font>
      <b/>
      <i/>
      <sz val="18"/>
      <color rgb="FF000000"/>
      <name val="Calibri"/>
      <family val="2"/>
    </font>
    <font>
      <b/>
      <sz val="10"/>
      <color indexed="8"/>
      <name val="Avenir Light"/>
      <family val="2"/>
    </font>
    <font>
      <b/>
      <sz val="10"/>
      <color rgb="FF000000"/>
      <name val="Bangla MN"/>
    </font>
    <font>
      <sz val="12"/>
      <color theme="2" tint="-0.749992370372631"/>
      <name val="Arial"/>
      <family val="2"/>
    </font>
    <font>
      <b/>
      <i/>
      <sz val="12"/>
      <color theme="2" tint="-0.499984740745262"/>
      <name val="Arial"/>
      <family val="2"/>
    </font>
    <font>
      <sz val="12"/>
      <color theme="9" tint="-0.499984740745262"/>
      <name val="Arial"/>
      <family val="2"/>
    </font>
    <font>
      <u/>
      <sz val="10"/>
      <color theme="10"/>
      <name val="Arial"/>
      <family val="2"/>
    </font>
    <font>
      <sz val="10"/>
      <color theme="9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2" fillId="0" borderId="0" xfId="0" applyFont="1"/>
    <xf numFmtId="1" fontId="0" fillId="0" borderId="0" xfId="0" applyNumberFormat="1" applyAlignment="1" applyProtection="1">
      <alignment horizontal="center"/>
      <protection locked="0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0" fillId="0" borderId="0" xfId="0" applyNumberFormat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/>
    <xf numFmtId="1" fontId="0" fillId="0" borderId="0" xfId="0" applyNumberFormat="1" applyFill="1" applyAlignment="1" applyProtection="1">
      <alignment horizontal="center" vertical="center"/>
      <protection locked="0"/>
    </xf>
    <xf numFmtId="0" fontId="10" fillId="0" borderId="0" xfId="0" applyFont="1"/>
    <xf numFmtId="164" fontId="11" fillId="0" borderId="0" xfId="1" applyNumberFormat="1" applyAlignment="1">
      <alignment horizontal="center"/>
    </xf>
    <xf numFmtId="0" fontId="12" fillId="0" borderId="0" xfId="0" applyFont="1" applyAlignment="1">
      <alignment horizontal="center" shrinkToFi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Gráfico</a:t>
            </a:r>
            <a:r>
              <a:rPr lang="en-US" baseline="0"/>
              <a:t> T-Z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2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bg2">
                    <a:lumMod val="50000"/>
                  </a:schemeClr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2.2172572178477689E-2"/>
                  <c:y val="-0.447478127734033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CO"/>
                </a:p>
              </c:txPr>
            </c:trendlineLbl>
          </c:trendline>
          <c:xVal>
            <c:numRef>
              <c:f>TABLA!$A$6:$A$9</c:f>
              <c:numCache>
                <c:formatCode>0.000</c:formatCode>
                <c:ptCount val="4"/>
                <c:pt idx="0">
                  <c:v>0.8</c:v>
                </c:pt>
                <c:pt idx="1">
                  <c:v>1.1399999999999999</c:v>
                </c:pt>
                <c:pt idx="2">
                  <c:v>1.59</c:v>
                </c:pt>
                <c:pt idx="3">
                  <c:v>1.8</c:v>
                </c:pt>
              </c:numCache>
            </c:numRef>
          </c:xVal>
          <c:yVal>
            <c:numRef>
              <c:f>TABLA!$E$6:$E$9</c:f>
              <c:numCache>
                <c:formatCode>0</c:formatCode>
                <c:ptCount val="4"/>
                <c:pt idx="0">
                  <c:v>746.40000000000009</c:v>
                </c:pt>
                <c:pt idx="1">
                  <c:v>1213.1320091872851</c:v>
                </c:pt>
                <c:pt idx="2">
                  <c:v>2111.2993557881291</c:v>
                </c:pt>
                <c:pt idx="3">
                  <c:v>2632.9391806673266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F17-454D-8FD8-D99FECC3C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1963759"/>
        <c:axId val="701965439"/>
      </c:scatterChart>
      <c:valAx>
        <c:axId val="701963759"/>
        <c:scaling>
          <c:orientation val="minMax"/>
          <c:min val="0.60000000000000009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Tiempo</a:t>
                </a:r>
                <a:r>
                  <a:rPr lang="en-US" sz="1000" baseline="0"/>
                  <a:t> (s)</a:t>
                </a:r>
                <a:endParaRPr lang="en-US" sz="1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O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O"/>
          </a:p>
        </c:txPr>
        <c:crossAx val="701965439"/>
        <c:crosses val="autoZero"/>
        <c:crossBetween val="midCat"/>
      </c:valAx>
      <c:valAx>
        <c:axId val="701965439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Profundidad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O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O"/>
          </a:p>
        </c:txPr>
        <c:crossAx val="701963759"/>
        <c:crosses val="autoZero"/>
        <c:crossBetween val="midCat"/>
      </c:valAx>
      <c:spPr>
        <a:solidFill>
          <a:schemeClr val="bg2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332619</xdr:colOff>
      <xdr:row>0</xdr:row>
      <xdr:rowOff>206828</xdr:rowOff>
    </xdr:from>
    <xdr:to>
      <xdr:col>11</xdr:col>
      <xdr:colOff>450547</xdr:colOff>
      <xdr:row>17</xdr:row>
      <xdr:rowOff>90714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6522E6-6B84-CA4E-9B18-6AE23AFEBE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163285</xdr:colOff>
      <xdr:row>9</xdr:row>
      <xdr:rowOff>111750</xdr:rowOff>
    </xdr:from>
    <xdr:to>
      <xdr:col>1</xdr:col>
      <xdr:colOff>595084</xdr:colOff>
      <xdr:row>13</xdr:row>
      <xdr:rowOff>99181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A165B9C-BE2D-8140-8A34-F6740C03E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5" y="2349369"/>
          <a:ext cx="1133323" cy="6405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253999</xdr:colOff>
      <xdr:row>3</xdr:row>
      <xdr:rowOff>63500</xdr:rowOff>
    </xdr:from>
    <xdr:to>
      <xdr:col>9</xdr:col>
      <xdr:colOff>469152</xdr:colOff>
      <xdr:row>28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A29C0C-5E5E-CC49-8720-D2D9F8FDF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9499" y="558800"/>
          <a:ext cx="6819153" cy="414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hablemosdesismica.com/" TargetMode="External"/><Relationship Id="rId1" Type="http://schemas.openxmlformats.org/officeDocument/2006/relationships/hyperlink" Target="mailto:hablemossismic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9"/>
  <sheetViews>
    <sheetView showGridLines="0" showRowColHeaders="0" tabSelected="1" zoomScale="210" zoomScaleNormal="210" workbookViewId="0">
      <selection activeCell="A9" sqref="A9"/>
    </sheetView>
  </sheetViews>
  <sheetFormatPr baseColWidth="10" defaultColWidth="9.1640625" defaultRowHeight="13" x14ac:dyDescent="0.15"/>
  <cols>
    <col min="1" max="4" width="9.1640625" customWidth="1"/>
    <col min="5" max="5" width="9.5" customWidth="1"/>
    <col min="6" max="6" width="9.6640625" bestFit="1" customWidth="1"/>
    <col min="12" max="12" width="8.5" customWidth="1"/>
  </cols>
  <sheetData>
    <row r="1" spans="1:10" ht="18" x14ac:dyDescent="0.2">
      <c r="A1" s="13"/>
      <c r="B1" s="13"/>
      <c r="C1" s="13"/>
      <c r="D1" s="13"/>
    </row>
    <row r="2" spans="1:10" ht="16" x14ac:dyDescent="0.2">
      <c r="A2" s="15" t="s">
        <v>6</v>
      </c>
      <c r="B2" s="15"/>
      <c r="C2" s="15"/>
      <c r="D2" s="15"/>
      <c r="E2" s="14"/>
      <c r="F2" s="14"/>
    </row>
    <row r="4" spans="1:10" s="1" customFormat="1" ht="21" x14ac:dyDescent="0.15">
      <c r="A4" s="11" t="s">
        <v>1</v>
      </c>
      <c r="B4" s="12" t="s">
        <v>5</v>
      </c>
      <c r="C4" s="11" t="s">
        <v>0</v>
      </c>
      <c r="D4" s="11" t="s">
        <v>4</v>
      </c>
      <c r="E4" s="11" t="s">
        <v>2</v>
      </c>
      <c r="F4" s="11" t="s">
        <v>3</v>
      </c>
    </row>
    <row r="6" spans="1:10" ht="24" x14ac:dyDescent="0.15">
      <c r="A6" s="8">
        <v>0.8</v>
      </c>
      <c r="B6" s="9">
        <v>1866</v>
      </c>
      <c r="C6" s="10">
        <f>+B6</f>
        <v>1866</v>
      </c>
      <c r="D6" s="10">
        <f t="shared" ref="D6:D9" si="0">+C6*(A6-A5)/2</f>
        <v>746.40000000000009</v>
      </c>
      <c r="E6" s="10">
        <f>+D6</f>
        <v>746.40000000000009</v>
      </c>
      <c r="F6" s="10">
        <f>+E6/A6*2</f>
        <v>1866.0000000000002</v>
      </c>
      <c r="J6" s="6"/>
    </row>
    <row r="7" spans="1:10" ht="24" x14ac:dyDescent="0.15">
      <c r="A7" s="8">
        <v>1.1399999999999999</v>
      </c>
      <c r="B7" s="9">
        <v>2166</v>
      </c>
      <c r="C7" s="16">
        <f t="shared" ref="C7:C9" si="1">+SQRT((B7*B7*A7-B6*B6*A6)/(A7-A6))</f>
        <v>2745.4824069840306</v>
      </c>
      <c r="D7" s="10">
        <f t="shared" si="0"/>
        <v>466.73200918728503</v>
      </c>
      <c r="E7" s="10">
        <f>+E6+D7</f>
        <v>1213.1320091872851</v>
      </c>
      <c r="F7" s="10">
        <f t="shared" ref="F7:F9" si="2">+E7/A7*2</f>
        <v>2128.3017705040093</v>
      </c>
      <c r="J7" s="7"/>
    </row>
    <row r="8" spans="1:10" ht="24" x14ac:dyDescent="0.15">
      <c r="A8" s="8">
        <v>1.59</v>
      </c>
      <c r="B8" s="9">
        <v>2806</v>
      </c>
      <c r="C8" s="10">
        <f t="shared" si="1"/>
        <v>3991.8548737815267</v>
      </c>
      <c r="D8" s="10">
        <f t="shared" si="0"/>
        <v>898.16734660084387</v>
      </c>
      <c r="E8" s="10">
        <f t="shared" ref="E8:E9" si="3">+E7+D8</f>
        <v>2111.2993557881291</v>
      </c>
      <c r="F8" s="10">
        <f t="shared" si="2"/>
        <v>2655.7224601108542</v>
      </c>
      <c r="J8" s="7"/>
    </row>
    <row r="9" spans="1:10" ht="24" x14ac:dyDescent="0.15">
      <c r="A9" s="8">
        <v>1.8</v>
      </c>
      <c r="B9" s="9">
        <v>3136</v>
      </c>
      <c r="C9" s="10">
        <f t="shared" si="1"/>
        <v>4967.9983321828358</v>
      </c>
      <c r="D9" s="10">
        <f t="shared" si="0"/>
        <v>521.6398248791977</v>
      </c>
      <c r="E9" s="10">
        <f t="shared" si="3"/>
        <v>2632.9391806673266</v>
      </c>
      <c r="F9" s="10">
        <f t="shared" si="2"/>
        <v>2925.4879785192516</v>
      </c>
      <c r="J9" s="6"/>
    </row>
    <row r="10" spans="1:10" x14ac:dyDescent="0.15">
      <c r="A10" s="4"/>
      <c r="B10" s="5"/>
      <c r="C10" s="3"/>
      <c r="D10" s="3"/>
    </row>
    <row r="11" spans="1:10" x14ac:dyDescent="0.15">
      <c r="A11" s="4"/>
      <c r="B11" s="5"/>
      <c r="C11" s="3"/>
      <c r="D11" s="3"/>
    </row>
    <row r="12" spans="1:10" x14ac:dyDescent="0.15">
      <c r="A12" s="4"/>
      <c r="B12" s="5"/>
      <c r="C12" s="3"/>
      <c r="D12" s="3"/>
    </row>
    <row r="13" spans="1:10" x14ac:dyDescent="0.15">
      <c r="A13" s="4"/>
      <c r="B13" s="5"/>
      <c r="C13" s="3"/>
      <c r="D13" s="3"/>
    </row>
    <row r="14" spans="1:10" x14ac:dyDescent="0.15">
      <c r="A14" s="4"/>
      <c r="B14" s="5"/>
      <c r="C14" s="3"/>
      <c r="D14" s="3"/>
    </row>
    <row r="15" spans="1:10" x14ac:dyDescent="0.15">
      <c r="A15" s="18" t="s">
        <v>8</v>
      </c>
      <c r="B15" s="18"/>
      <c r="C15" s="18"/>
      <c r="D15" s="3"/>
    </row>
    <row r="16" spans="1:10" x14ac:dyDescent="0.15">
      <c r="A16" s="18" t="s">
        <v>9</v>
      </c>
      <c r="B16" s="18"/>
      <c r="C16" s="18"/>
      <c r="D16" s="3"/>
    </row>
    <row r="18" spans="1:5" x14ac:dyDescent="0.15">
      <c r="A18" s="19" t="s">
        <v>10</v>
      </c>
      <c r="B18" s="19"/>
      <c r="C18" s="19"/>
      <c r="D18" s="19"/>
      <c r="E18" s="19"/>
    </row>
    <row r="69" spans="1:1" x14ac:dyDescent="0.15">
      <c r="A69" s="2"/>
    </row>
  </sheetData>
  <mergeCells count="4">
    <mergeCell ref="A1:D1"/>
    <mergeCell ref="A15:C15"/>
    <mergeCell ref="A16:C16"/>
    <mergeCell ref="A18:E18"/>
  </mergeCells>
  <phoneticPr fontId="0" type="noConversion"/>
  <hyperlinks>
    <hyperlink ref="A15" r:id="rId1" xr:uid="{882FA597-9923-DF46-817B-6CF5F889F4A8}"/>
    <hyperlink ref="A16" r:id="rId2" xr:uid="{8F88E996-A08F-504A-A085-3A6090F6FE35}"/>
  </hyperlinks>
  <pageMargins left="0.75" right="0.75" top="1" bottom="1" header="0.5" footer="0.5"/>
  <pageSetup scale="90" fitToHeight="2" orientation="portrait" horizontalDpi="0"/>
  <headerFooter alignWithMargins="0"/>
  <rowBreaks count="1" manualBreakCount="1">
    <brk id="54" max="16383" man="1"/>
  </rowBreaks>
  <ignoredErrors>
    <ignoredError sqref="D6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6EC1A-7088-5E49-BD74-2173A21AE4B8}">
  <dimension ref="B2"/>
  <sheetViews>
    <sheetView showGridLines="0" workbookViewId="0">
      <selection activeCell="M16" sqref="M16"/>
    </sheetView>
  </sheetViews>
  <sheetFormatPr baseColWidth="10" defaultRowHeight="13" x14ac:dyDescent="0.15"/>
  <sheetData>
    <row r="2" spans="2:2" ht="16" x14ac:dyDescent="0.2">
      <c r="B2" s="17" t="s">
        <v>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TABLA</vt:lpstr>
      <vt:lpstr>Integridad de fórmulas</vt:lpstr>
      <vt:lpstr>TABLA!Print_Area</vt:lpstr>
    </vt:vector>
  </TitlesOfParts>
  <Company>Canadian Occidental Petroleum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Checa Jimenez</dc:creator>
  <cp:lastModifiedBy>Microsoft Office User</cp:lastModifiedBy>
  <cp:lastPrinted>1998-10-01T15:00:46Z</cp:lastPrinted>
  <dcterms:created xsi:type="dcterms:W3CDTF">1998-08-19T13:30:28Z</dcterms:created>
  <dcterms:modified xsi:type="dcterms:W3CDTF">2020-06-13T22:31:54Z</dcterms:modified>
</cp:coreProperties>
</file>